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106DDC10-905B-4D71-A2AF-662D79930C9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2" i="3" l="1"/>
  <c r="K82" i="3" s="1"/>
  <c r="L82" i="3" s="1"/>
  <c r="K81" i="3"/>
  <c r="I81" i="3"/>
  <c r="L81" i="3" s="1"/>
  <c r="I80" i="3"/>
  <c r="K79" i="3"/>
  <c r="I79" i="3"/>
  <c r="L79" i="3" s="1"/>
  <c r="L78" i="3"/>
  <c r="K78" i="3"/>
  <c r="I78" i="3"/>
  <c r="K77" i="3"/>
  <c r="I77" i="3"/>
  <c r="L77" i="3" s="1"/>
  <c r="I76" i="3"/>
  <c r="L75" i="3"/>
  <c r="K75" i="3"/>
  <c r="I75" i="3"/>
  <c r="I74" i="3"/>
  <c r="K74" i="3" s="1"/>
  <c r="L74" i="3" s="1"/>
  <c r="K73" i="3"/>
  <c r="I73" i="3"/>
  <c r="L73" i="3" s="1"/>
  <c r="I72" i="3"/>
  <c r="K71" i="3"/>
  <c r="I71" i="3"/>
  <c r="L71" i="3" s="1"/>
  <c r="L70" i="3"/>
  <c r="K70" i="3"/>
  <c r="I70" i="3"/>
  <c r="K69" i="3"/>
  <c r="I69" i="3"/>
  <c r="L69" i="3" s="1"/>
  <c r="I68" i="3"/>
  <c r="L67" i="3"/>
  <c r="K67" i="3"/>
  <c r="I67" i="3"/>
  <c r="I66" i="3"/>
  <c r="K66" i="3" s="1"/>
  <c r="L66" i="3" s="1"/>
  <c r="K65" i="3"/>
  <c r="I65" i="3"/>
  <c r="L65" i="3" s="1"/>
  <c r="I64" i="3"/>
  <c r="K63" i="3"/>
  <c r="I63" i="3"/>
  <c r="L63" i="3" s="1"/>
  <c r="K62" i="3"/>
  <c r="L62" i="3" s="1"/>
  <c r="I62" i="3"/>
  <c r="K61" i="3"/>
  <c r="I61" i="3"/>
  <c r="L61" i="3" s="1"/>
  <c r="I60" i="3"/>
  <c r="L59" i="3"/>
  <c r="K59" i="3"/>
  <c r="I59" i="3"/>
  <c r="I58" i="3"/>
  <c r="K58" i="3" s="1"/>
  <c r="L58" i="3" s="1"/>
  <c r="I57" i="3"/>
  <c r="K57" i="3" s="1"/>
  <c r="I56" i="3"/>
  <c r="K55" i="3"/>
  <c r="I55" i="3"/>
  <c r="L55" i="3" s="1"/>
  <c r="K52" i="3"/>
  <c r="L52" i="3" s="1"/>
  <c r="I52" i="3"/>
  <c r="K47" i="3"/>
  <c r="I47" i="3"/>
  <c r="L47" i="3" s="1"/>
  <c r="I42" i="3"/>
  <c r="L37" i="3"/>
  <c r="K37" i="3"/>
  <c r="I37" i="3"/>
  <c r="I32" i="3"/>
  <c r="F84" i="3" s="1"/>
  <c r="L56" i="3" l="1"/>
  <c r="L68" i="3"/>
  <c r="K42" i="3"/>
  <c r="L42" i="3" s="1"/>
  <c r="L57" i="3"/>
  <c r="K60" i="3"/>
  <c r="L60" i="3" s="1"/>
  <c r="K68" i="3"/>
  <c r="K76" i="3"/>
  <c r="L76" i="3" s="1"/>
  <c r="K32" i="3"/>
  <c r="L32" i="3" s="1"/>
  <c r="K56" i="3"/>
  <c r="K64" i="3"/>
  <c r="L64" i="3" s="1"/>
  <c r="K72" i="3"/>
  <c r="L72" i="3" s="1"/>
  <c r="K80" i="3"/>
  <c r="L80" i="3" s="1"/>
  <c r="F85" i="3" l="1"/>
  <c r="B26" i="3" s="1"/>
</calcChain>
</file>

<file path=xl/sharedStrings.xml><?xml version="1.0" encoding="utf-8"?>
<sst xmlns="http://schemas.openxmlformats.org/spreadsheetml/2006/main" count="231" uniqueCount="138">
  <si>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</si>
  <si>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</si>
  <si>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</si>
  <si>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</si>
  <si>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</si>
  <si>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</si>
  <si>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</si>
  <si>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</si>
  <si>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</si>
  <si>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</si>
  <si>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</si>
  <si>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</si>
  <si>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</si>
  <si>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</si>
  <si>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</si>
  <si>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</si>
  <si>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</si>
  <si>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</si>
  <si>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</si>
  <si>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26</t>
  </si>
  <si>
    <t>OPR-UC</t>
  </si>
  <si>
    <t>Opryskiwanie upraw opryskiwaczem - ciągnikowym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</si>
  <si>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</si>
  <si>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</si>
  <si>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</si>
  <si>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</si>
  <si>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</si>
  <si>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</si>
  <si>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</si>
  <si>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</si>
  <si>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</si>
  <si>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</si>
  <si>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</si>
  <si>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</si>
  <si>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</si>
  <si>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</si>
  <si>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</si>
  <si>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</si>
  <si>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</si>
  <si>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</si>
  <si>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</si>
  <si>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</si>
  <si>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</si>
  <si>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</si>
  <si>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</si>
  <si>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</si>
  <si>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</si>
  <si>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</si>
  <si>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</si>
  <si>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</si>
  <si>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</si>
  <si>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</si>
  <si>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</si>
  <si>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</si>
  <si>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</si>
  <si>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</si>
  <si>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</si>
  <si>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</si>
  <si>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</si>
  <si>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</si>
  <si>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</si>
  <si>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</si>
  <si>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</si>
  <si>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</si>
  <si>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</si>
  <si>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</si>
  <si>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</si>
  <si>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</si>
  <si>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</si>
  <si>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</si>
  <si>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</si>
  <si>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</si>
  <si>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</si>
  <si>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</si>
  <si>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172</t>
  </si>
  <si>
    <t>PASY-MIN</t>
  </si>
  <si>
    <t>Wykonywanie nowych pasów ppoż.</t>
  </si>
  <si>
    <t>KMTR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</si>
  <si>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</si>
  <si>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</si>
  <si>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</si>
  <si>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</si>
  <si>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</si>
  <si>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</si>
  <si>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264</t>
  </si>
  <si>
    <t>ŻEL-1</t>
  </si>
  <si>
    <t>Żelowanie 1-latek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</si>
  <si>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</si>
  <si>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</si>
  <si>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</si>
  <si>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</si>
  <si>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</si>
  <si>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</si>
  <si>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</si>
  <si>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</si>
  <si>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</si>
  <si>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</si>
  <si>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</si>
  <si>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</si>
  <si>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</si>
  <si>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</si>
  <si>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</si>
  <si>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</si>
  <si>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</si>
  <si>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</si>
  <si>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</si>
  <si>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</si>
  <si>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</si>
  <si>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</si>
  <si>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</si>
  <si>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</si>
  <si>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</si>
  <si>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</si>
  <si>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</si>
  <si>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</si>
  <si>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</si>
  <si>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</si>
  <si>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</si>
  <si>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</si>
  <si>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</si>
  <si>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</si>
  <si>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</si>
  <si>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</si>
  <si>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</si>
  <si>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</si>
  <si>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04.L.06/07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</si>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</sst>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4"/>
  <sheetViews>
    <sheetView tabSelected="1" topLeftCell="A37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123</v>
      </c>
      <c r="J2" s="34"/>
      <c r="K2" s="34"/>
      <c r="L2" s="34"/>
      <c r="M2" s="34"/>
      <c r="N2" s="34"/>
      <c r="O2" s="34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22"/>
      <c r="C4" s="22"/>
      <c r="D4" s="22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22"/>
      <c r="C6" s="22"/>
      <c r="D6" s="22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24" t="s">
        <v>107</v>
      </c>
      <c r="C10" s="24"/>
      <c r="D10" s="24"/>
    </row>
    <row r="11" spans="2:15" s="1" customFormat="1" ht="12.45" customHeight="1" x14ac:dyDescent="0.2">
      <c r="B11" s="24"/>
      <c r="C11" s="24"/>
      <c r="D11" s="24"/>
      <c r="G11" s="32" t="s">
        <v>108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3" t="s">
        <v>124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20" t="s">
        <v>109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7" customHeight="1" x14ac:dyDescent="0.2">
      <c r="B18" s="20" t="s">
        <v>110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7" customHeight="1" x14ac:dyDescent="0.2">
      <c r="B20" s="20" t="s">
        <v>111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7" customHeight="1" x14ac:dyDescent="0.2">
      <c r="B22" s="20" t="s">
        <v>112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125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113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15" customHeight="1" x14ac:dyDescent="0.2"/>
    <row r="34" spans="2:13" s="1" customFormat="1" ht="18.149999999999999" customHeight="1" x14ac:dyDescent="0.2">
      <c r="B34" s="20" t="s">
        <v>114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1153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15" customHeight="1" x14ac:dyDescent="0.2"/>
    <row r="39" spans="2:13" s="1" customFormat="1" ht="18.149999999999999" customHeight="1" x14ac:dyDescent="0.2">
      <c r="B39" s="20" t="s">
        <v>115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5461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15" customHeight="1" x14ac:dyDescent="0.2"/>
    <row r="44" spans="2:13" s="1" customFormat="1" ht="18.149999999999999" customHeight="1" x14ac:dyDescent="0.2">
      <c r="B44" s="20" t="s">
        <v>116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1901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3.15" customHeight="1" x14ac:dyDescent="0.2"/>
    <row r="49" spans="2:13" s="1" customFormat="1" ht="18.149999999999999" customHeight="1" x14ac:dyDescent="0.2">
      <c r="B49" s="20" t="s">
        <v>117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1416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6.12</v>
      </c>
      <c r="H55" s="10">
        <v>0</v>
      </c>
      <c r="I55" s="9">
        <f t="shared" ref="I55:I82" si="0">ROUND(G55* H55,2)</f>
        <v>0</v>
      </c>
      <c r="J55" s="5">
        <v>8</v>
      </c>
      <c r="K55" s="9">
        <f t="shared" ref="K55:K82" si="1">ROUND(I55* J55/100,2)</f>
        <v>0</v>
      </c>
      <c r="L55" s="36">
        <f t="shared" ref="L55:L82" si="2">ROUND(I55+ K55,2)</f>
        <v>0</v>
      </c>
      <c r="M55" s="37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73.5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53.1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93.81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146.91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28.9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26.57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23.04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18.78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30.7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23.79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13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5.75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6">
        <f t="shared" si="2"/>
        <v>0</v>
      </c>
      <c r="M67" s="37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53</v>
      </c>
      <c r="G68" s="8">
        <v>209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6">
        <f t="shared" si="2"/>
        <v>0</v>
      </c>
      <c r="M68" s="37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53</v>
      </c>
      <c r="G69" s="8">
        <v>50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6">
        <f t="shared" si="2"/>
        <v>0</v>
      </c>
      <c r="M69" s="37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57</v>
      </c>
      <c r="G70" s="8">
        <v>35.01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6">
        <f t="shared" si="2"/>
        <v>0</v>
      </c>
      <c r="M70" s="37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110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18</v>
      </c>
      <c r="G72" s="8">
        <v>2.57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6">
        <f t="shared" si="2"/>
        <v>0</v>
      </c>
      <c r="M72" s="37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0.5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6">
        <f t="shared" si="2"/>
        <v>0</v>
      </c>
      <c r="M73" s="37"/>
    </row>
    <row r="74" spans="2:13" s="1" customFormat="1" ht="19.649999999999999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0.68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6">
        <f t="shared" si="2"/>
        <v>0</v>
      </c>
      <c r="M74" s="37"/>
    </row>
    <row r="75" spans="2:13" s="1" customFormat="1" ht="28.95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70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28</v>
      </c>
      <c r="G76" s="8">
        <v>29.7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28</v>
      </c>
      <c r="G77" s="8">
        <v>117.21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70</v>
      </c>
      <c r="G78" s="8">
        <v>597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70</v>
      </c>
      <c r="G79" s="8">
        <v>48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70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6">
        <f t="shared" si="2"/>
        <v>0</v>
      </c>
      <c r="M80" s="37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70</v>
      </c>
      <c r="G81" s="8">
        <v>183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6">
        <f t="shared" si="2"/>
        <v>0</v>
      </c>
      <c r="M81" s="37"/>
    </row>
    <row r="82" spans="2:14" s="1" customFormat="1" ht="28.95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57</v>
      </c>
      <c r="G82" s="8">
        <v>3.9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36">
        <f t="shared" si="2"/>
        <v>0</v>
      </c>
      <c r="M82" s="37"/>
    </row>
    <row r="83" spans="2:14" s="1" customFormat="1" ht="55.95" customHeight="1" x14ac:dyDescent="0.2"/>
    <row r="84" spans="2:14" s="1" customFormat="1" ht="21.45" customHeight="1" x14ac:dyDescent="0.2">
      <c r="B84" s="21" t="s">
        <v>105</v>
      </c>
      <c r="C84" s="21"/>
      <c r="D84" s="21"/>
      <c r="E84" s="21"/>
      <c r="F84" s="25">
        <f>ROUND(I32+I37+I42+I47+I52+I55+I56+I57+I58+I59+I60+I61+I62+I63+I64+I65+I66+I67+I68+I69+I70+I71+I72+I73+I74+I75+I76+I77+I78+I79+I80+I81+I82,2)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21.45" customHeight="1" x14ac:dyDescent="0.2">
      <c r="B85" s="21" t="s">
        <v>106</v>
      </c>
      <c r="C85" s="21"/>
      <c r="D85" s="21"/>
      <c r="E85" s="21"/>
      <c r="F85" s="28">
        <f>ROUND(L32+L37+L42+L47+L52+L55+L56+L57+L58+L59+L60+L61+L62+L63+L64+L65+L66+L67+L68+L69+L70+L71+L72+L73+L74+L75+L76+L77+L78+L79+L80+L81+L82,2)</f>
        <v>0</v>
      </c>
      <c r="G85" s="29"/>
      <c r="H85" s="29"/>
      <c r="I85" s="29"/>
      <c r="J85" s="29"/>
      <c r="K85" s="29"/>
      <c r="L85" s="29"/>
      <c r="M85" s="30"/>
    </row>
    <row r="86" spans="2:14" s="1" customFormat="1" ht="11.1" customHeight="1" x14ac:dyDescent="0.2"/>
    <row r="87" spans="2:14" s="1" customFormat="1" ht="80.099999999999994" customHeight="1" x14ac:dyDescent="0.2">
      <c r="B87" s="12" t="s">
        <v>126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7" customHeight="1" x14ac:dyDescent="0.2"/>
    <row r="89" spans="2:14" s="1" customFormat="1" ht="110.1" customHeight="1" x14ac:dyDescent="0.2">
      <c r="B89" s="12" t="s">
        <v>127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5.25" customHeight="1" x14ac:dyDescent="0.2"/>
    <row r="91" spans="2:14" s="1" customFormat="1" ht="110.1" customHeight="1" x14ac:dyDescent="0.2">
      <c r="B91" s="14" t="s">
        <v>128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5.25" customHeight="1" x14ac:dyDescent="0.2"/>
    <row r="93" spans="2:14" s="1" customFormat="1" ht="37.950000000000003" customHeight="1" x14ac:dyDescent="0.2">
      <c r="B93" s="16" t="s">
        <v>119</v>
      </c>
      <c r="C93" s="16"/>
      <c r="D93" s="16"/>
      <c r="E93" s="16"/>
      <c r="F93" s="31" t="s">
        <v>120</v>
      </c>
      <c r="G93" s="31"/>
      <c r="H93" s="31"/>
      <c r="I93" s="31"/>
      <c r="J93" s="31"/>
      <c r="K93" s="31"/>
      <c r="L93" s="31"/>
    </row>
    <row r="94" spans="2:14" s="1" customFormat="1" ht="28.9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9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8.95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8.95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2:14" s="1" customFormat="1" ht="2.7" customHeight="1" x14ac:dyDescent="0.2"/>
    <row r="99" spans="2:14" s="1" customFormat="1" ht="203.1" customHeight="1" x14ac:dyDescent="0.2">
      <c r="B99" s="12" t="s">
        <v>129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7" customHeight="1" x14ac:dyDescent="0.2"/>
    <row r="101" spans="2:14" s="1" customFormat="1" ht="36.9" customHeight="1" x14ac:dyDescent="0.2">
      <c r="B101" s="15" t="s">
        <v>130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7" customHeight="1" x14ac:dyDescent="0.2"/>
    <row r="103" spans="2:14" s="1" customFormat="1" ht="37.950000000000003" customHeight="1" x14ac:dyDescent="0.2">
      <c r="B103" s="16" t="s">
        <v>121</v>
      </c>
      <c r="C103" s="16"/>
      <c r="D103" s="16"/>
      <c r="E103" s="16"/>
      <c r="F103" s="13" t="s">
        <v>122</v>
      </c>
      <c r="G103" s="13"/>
      <c r="H103" s="13"/>
      <c r="I103" s="13"/>
      <c r="J103" s="13"/>
      <c r="K103" s="13"/>
      <c r="L103" s="13"/>
    </row>
    <row r="104" spans="2:14" s="1" customFormat="1" ht="28.9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9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9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8.95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4" s="1" customFormat="1" ht="2.7" customHeight="1" x14ac:dyDescent="0.2"/>
    <row r="109" spans="2:14" s="1" customFormat="1" ht="159.9" customHeight="1" x14ac:dyDescent="0.2">
      <c r="B109" s="12" t="s">
        <v>131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54.9" customHeight="1" x14ac:dyDescent="0.2">
      <c r="B111" s="12" t="s">
        <v>132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7" customHeight="1" x14ac:dyDescent="0.2"/>
    <row r="113" spans="2:14" s="1" customFormat="1" ht="60" customHeight="1" x14ac:dyDescent="0.2">
      <c r="B113" s="14" t="s">
        <v>133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48" customHeight="1" x14ac:dyDescent="0.2">
      <c r="B115" s="14" t="s">
        <v>134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7" customHeight="1" x14ac:dyDescent="0.2"/>
    <row r="117" spans="2:14" s="1" customFormat="1" ht="125.1" customHeight="1" x14ac:dyDescent="0.2">
      <c r="B117" s="12" t="s">
        <v>135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7" customHeight="1" x14ac:dyDescent="0.2"/>
    <row r="119" spans="2:14" s="1" customFormat="1" ht="84.9" customHeight="1" x14ac:dyDescent="0.2">
      <c r="B119" s="12" t="s">
        <v>136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86.85" customHeight="1" x14ac:dyDescent="0.2"/>
    <row r="121" spans="2:14" s="1" customFormat="1" ht="17.7" customHeight="1" x14ac:dyDescent="0.2">
      <c r="I121" s="33" t="s">
        <v>118</v>
      </c>
      <c r="J121" s="33"/>
    </row>
    <row r="122" spans="2:14" s="1" customFormat="1" ht="145.19999999999999" customHeight="1" x14ac:dyDescent="0.2"/>
    <row r="123" spans="2:14" s="1" customFormat="1" ht="81.599999999999994" customHeight="1" x14ac:dyDescent="0.2">
      <c r="B123" s="17" t="s">
        <v>137</v>
      </c>
      <c r="C123" s="17"/>
      <c r="D123" s="17"/>
      <c r="E123" s="17"/>
      <c r="F123" s="17"/>
      <c r="G123" s="17"/>
      <c r="H123" s="17"/>
      <c r="I123" s="17"/>
      <c r="J123" s="17"/>
    </row>
    <row r="124" spans="2:14" s="1" customFormat="1" ht="28.95" customHeight="1" x14ac:dyDescent="0.2"/>
  </sheetData>
  <mergeCells count="97">
    <mergeCell ref="B3:E3"/>
    <mergeCell ref="B5:E5"/>
    <mergeCell ref="B7:E7"/>
    <mergeCell ref="L81:M81"/>
    <mergeCell ref="L82:M82"/>
    <mergeCell ref="L75:M75"/>
    <mergeCell ref="L76:M76"/>
    <mergeCell ref="L77:M77"/>
    <mergeCell ref="L78:M78"/>
    <mergeCell ref="L79:M79"/>
    <mergeCell ref="L71:M71"/>
    <mergeCell ref="L72:M72"/>
    <mergeCell ref="L73:M73"/>
    <mergeCell ref="L74:M74"/>
    <mergeCell ref="L80:M80"/>
    <mergeCell ref="L66:M66"/>
    <mergeCell ref="L69:M69"/>
    <mergeCell ref="L70:M70"/>
    <mergeCell ref="L61:M61"/>
    <mergeCell ref="L62:M62"/>
    <mergeCell ref="L63:M63"/>
    <mergeCell ref="L64:M64"/>
    <mergeCell ref="L65:M65"/>
    <mergeCell ref="L58:M58"/>
    <mergeCell ref="L59:M59"/>
    <mergeCell ref="L60:M60"/>
    <mergeCell ref="L67:M67"/>
    <mergeCell ref="L68:M68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84:M84"/>
    <mergeCell ref="F85:M85"/>
    <mergeCell ref="F93:L93"/>
    <mergeCell ref="F94:L94"/>
    <mergeCell ref="F95:L95"/>
    <mergeCell ref="B89:N89"/>
    <mergeCell ref="B91:N91"/>
    <mergeCell ref="B93:E93"/>
    <mergeCell ref="B94:E94"/>
    <mergeCell ref="B95:E95"/>
    <mergeCell ref="B4:D4"/>
    <mergeCell ref="B44:K44"/>
    <mergeCell ref="B49:K49"/>
    <mergeCell ref="B6:D6"/>
    <mergeCell ref="B8:D8"/>
    <mergeCell ref="E14:G14"/>
    <mergeCell ref="B10:D11"/>
    <mergeCell ref="B16:I16"/>
    <mergeCell ref="B18:I18"/>
    <mergeCell ref="B20:I20"/>
    <mergeCell ref="B22:I22"/>
    <mergeCell ref="G11:N1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106:E106"/>
    <mergeCell ref="B107:E107"/>
    <mergeCell ref="B109:N109"/>
    <mergeCell ref="B111:N111"/>
    <mergeCell ref="B113:N113"/>
    <mergeCell ref="F106:L106"/>
    <mergeCell ref="F107:L107"/>
    <mergeCell ref="B101:N101"/>
    <mergeCell ref="B103:E103"/>
    <mergeCell ref="B104:E104"/>
    <mergeCell ref="B105:E105"/>
    <mergeCell ref="F105:L105"/>
    <mergeCell ref="B96:E96"/>
    <mergeCell ref="B97:E97"/>
    <mergeCell ref="B99:N99"/>
    <mergeCell ref="F103:L103"/>
    <mergeCell ref="F104:L104"/>
    <mergeCell ref="F96:L96"/>
    <mergeCell ref="F97:L9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2023-10-23T12:13:10Z</cp:lastPrinted>
  <dcterms:created xsi:type="dcterms:W3CDTF">2023-10-23T09:03:08Z</dcterms:created>
  <dcterms:modified xsi:type="dcterms:W3CDTF">2023-10-23T12:13:14Z</dcterms:modified>
</cp:coreProperties>
</file>